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9720" windowHeight="6030"/>
  </bookViews>
  <sheets>
    <sheet name="BGTPOST" sheetId="1" r:id="rId1"/>
  </sheets>
  <definedNames>
    <definedName name="_xlnm.Print_Area" localSheetId="0">BGTPOST!$A$2:$G$43</definedName>
  </definedNames>
  <calcPr calcId="162913"/>
</workbook>
</file>

<file path=xl/calcChain.xml><?xml version="1.0" encoding="utf-8"?>
<calcChain xmlns="http://schemas.openxmlformats.org/spreadsheetml/2006/main">
  <c r="E36" i="1"/>
  <c r="E21"/>
  <c r="E23" s="1"/>
  <c r="D30"/>
  <c r="D36" s="1"/>
  <c r="D21"/>
  <c r="D23" s="1"/>
  <c r="C36"/>
  <c r="C21"/>
  <c r="C23" s="1"/>
  <c r="F36" l="1"/>
  <c r="F21"/>
  <c r="F23" s="1"/>
  <c r="C40" l="1"/>
  <c r="C39"/>
</calcChain>
</file>

<file path=xl/sharedStrings.xml><?xml version="1.0" encoding="utf-8"?>
<sst xmlns="http://schemas.openxmlformats.org/spreadsheetml/2006/main" count="44" uniqueCount="41">
  <si>
    <t>Town Hall a PUBLIC HEARING on the Town of Nekimi PROPOSED BUDGET will be held.</t>
  </si>
  <si>
    <t>% of</t>
  </si>
  <si>
    <t>Budget</t>
  </si>
  <si>
    <t>Change</t>
  </si>
  <si>
    <t>REVENUES:</t>
  </si>
  <si>
    <t>General Property Taxes</t>
  </si>
  <si>
    <t>Intergovernmental</t>
  </si>
  <si>
    <t>Licenses &amp; Permits</t>
  </si>
  <si>
    <t>Public Services</t>
  </si>
  <si>
    <t>Miscellaneous</t>
  </si>
  <si>
    <t>Total REVENUES</t>
  </si>
  <si>
    <t>Cash Balance applied</t>
  </si>
  <si>
    <t>EXPENDITURES:</t>
  </si>
  <si>
    <t>General Government</t>
  </si>
  <si>
    <t>Public Works</t>
  </si>
  <si>
    <t>Recycling/Refuse</t>
  </si>
  <si>
    <t>Health/Human Services</t>
  </si>
  <si>
    <t>Capital Outlay</t>
  </si>
  <si>
    <t>Contingency Fund</t>
  </si>
  <si>
    <t xml:space="preserve">Total expences </t>
  </si>
  <si>
    <t xml:space="preserve">Total revenues </t>
  </si>
  <si>
    <t>Total tax needed</t>
  </si>
  <si>
    <t>Buildings/Operations</t>
  </si>
  <si>
    <t>Public Safety</t>
  </si>
  <si>
    <t>_______________________________________________________________________________________</t>
  </si>
  <si>
    <t>Insurance/Bonds</t>
  </si>
  <si>
    <t xml:space="preserve">      Total Town levy</t>
  </si>
  <si>
    <t xml:space="preserve">               NOTICE OF PUBLIC BUDGET HEARING </t>
  </si>
  <si>
    <t>FOR THE TOWN OF NEKIMI</t>
  </si>
  <si>
    <t xml:space="preserve">Highway loan/interst </t>
  </si>
  <si>
    <t xml:space="preserve"> </t>
  </si>
  <si>
    <t xml:space="preserve"> General Fund</t>
  </si>
  <si>
    <t>2014 Proposed</t>
  </si>
  <si>
    <t>Call 920-410-9752 for an appointment.  The following is a summary of the proposed budget:</t>
  </si>
  <si>
    <t>2015 Proposed</t>
  </si>
  <si>
    <t>2016 Proposed</t>
  </si>
  <si>
    <t>Kelsey Barthels, Town of Nekimi Clerk</t>
  </si>
  <si>
    <r>
      <t xml:space="preserve">Notice is hereby given that on </t>
    </r>
    <r>
      <rPr>
        <b/>
        <sz val="12"/>
        <rFont val="Arial"/>
        <family val="2"/>
      </rPr>
      <t>Monday, November 21, 2016 at 7:00 p.m.</t>
    </r>
    <r>
      <rPr>
        <sz val="12"/>
        <rFont val="Arial"/>
        <family val="2"/>
      </rPr>
      <t xml:space="preserve"> at the Nekimi</t>
    </r>
  </si>
  <si>
    <t>The proposed 2017 budget detail is available for inspection at the clerk's office by appointment.</t>
  </si>
  <si>
    <t>2017 Proposed</t>
  </si>
  <si>
    <t>Posted the 31st day of October, 2016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</si>
</sst>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%"/>
  </numFmts>
  <fonts count="10">
    <font>
      <sz val="10"/>
      <name val="Arial"/>
    </font>
    <font>
      <sz val="10"/>
      <name val="Arial"/>
    </font>
    <font>
      <sz val="8"/>
      <name val="Arial"/>
      <family val="2"/>
    </font>
    <font>
      <u val="singleAccounting"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44" fontId="3" fillId="0" borderId="0" xfId="1" applyFont="1"/>
    <xf numFmtId="44" fontId="4" fillId="0" borderId="0" xfId="1" applyFont="1"/>
    <xf numFmtId="0" fontId="5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2" applyNumberFormat="1" applyFont="1" applyAlignment="1">
      <alignment horizontal="center"/>
    </xf>
    <xf numFmtId="44" fontId="0" fillId="0" borderId="0" xfId="0" applyNumberFormat="1"/>
    <xf numFmtId="44" fontId="3" fillId="0" borderId="1" xfId="1" applyFont="1" applyBorder="1"/>
    <xf numFmtId="44" fontId="2" fillId="0" borderId="1" xfId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44"/>
  <sheetViews>
    <sheetView tabSelected="1" workbookViewId="0">
      <selection activeCell="C42" sqref="C42"/>
    </sheetView>
  </sheetViews>
  <sheetFormatPr defaultRowHeight="12.75"/>
  <cols>
    <col min="1" max="1" width="2.7109375" customWidth="1"/>
    <col min="2" max="2" width="20.7109375" customWidth="1"/>
    <col min="3" max="5" width="14.7109375" customWidth="1"/>
    <col min="6" max="6" width="15.7109375" customWidth="1"/>
    <col min="7" max="7" width="10.7109375" customWidth="1"/>
  </cols>
  <sheetData>
    <row r="2" spans="1:14">
      <c r="B2" t="s">
        <v>24</v>
      </c>
    </row>
    <row r="4" spans="1:14" ht="18">
      <c r="C4" s="11" t="s">
        <v>27</v>
      </c>
      <c r="D4" s="11"/>
      <c r="E4" s="11"/>
      <c r="F4" s="11"/>
    </row>
    <row r="5" spans="1:14" ht="20.25">
      <c r="B5" s="9"/>
      <c r="D5" s="12" t="s">
        <v>28</v>
      </c>
      <c r="E5" s="12"/>
      <c r="F5" s="12"/>
    </row>
    <row r="6" spans="1:14">
      <c r="A6" s="2"/>
      <c r="B6" s="2"/>
      <c r="C6" s="2"/>
      <c r="D6" s="2"/>
      <c r="E6" s="2"/>
      <c r="F6" s="2"/>
      <c r="G6" s="2"/>
    </row>
    <row r="7" spans="1:14" ht="15.75">
      <c r="A7" s="10" t="s">
        <v>37</v>
      </c>
      <c r="B7" s="10"/>
      <c r="C7" s="10"/>
      <c r="D7" s="10"/>
      <c r="E7" s="2"/>
      <c r="F7" s="2"/>
    </row>
    <row r="8" spans="1:14" ht="15">
      <c r="A8" s="10" t="s">
        <v>0</v>
      </c>
      <c r="B8" s="10"/>
      <c r="C8" s="10"/>
      <c r="D8" s="10"/>
      <c r="E8" s="2"/>
      <c r="F8" s="2"/>
    </row>
    <row r="9" spans="1:14" ht="15">
      <c r="A9" s="10" t="s">
        <v>38</v>
      </c>
      <c r="B9" s="10"/>
      <c r="C9" s="10"/>
      <c r="D9" s="10"/>
      <c r="E9" s="2"/>
      <c r="F9" s="2"/>
    </row>
    <row r="10" spans="1:14" ht="15">
      <c r="A10" s="10" t="s">
        <v>33</v>
      </c>
      <c r="B10" s="10"/>
      <c r="C10" s="10"/>
      <c r="D10" s="2"/>
      <c r="E10" s="2"/>
    </row>
    <row r="11" spans="1:14">
      <c r="A11" s="2"/>
      <c r="B11" s="2"/>
      <c r="C11" s="2"/>
      <c r="D11" s="2"/>
      <c r="E11" s="2"/>
      <c r="F11" s="2"/>
      <c r="G11" s="2"/>
    </row>
    <row r="12" spans="1:14">
      <c r="A12" s="2"/>
      <c r="B12" s="2"/>
      <c r="C12" s="3" t="s">
        <v>32</v>
      </c>
      <c r="D12" s="3" t="s">
        <v>34</v>
      </c>
      <c r="E12" s="3" t="s">
        <v>35</v>
      </c>
      <c r="F12" s="3" t="s">
        <v>39</v>
      </c>
      <c r="G12" s="3" t="s">
        <v>1</v>
      </c>
      <c r="N12" s="3"/>
    </row>
    <row r="13" spans="1:14">
      <c r="A13" s="2"/>
      <c r="B13" s="2" t="s">
        <v>31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3</v>
      </c>
      <c r="N13" s="3"/>
    </row>
    <row r="14" spans="1:14">
      <c r="A14" s="2"/>
      <c r="B14" s="2" t="s">
        <v>4</v>
      </c>
      <c r="G14" s="3"/>
    </row>
    <row r="15" spans="1:14">
      <c r="A15" s="2"/>
      <c r="B15" s="2" t="s">
        <v>5</v>
      </c>
      <c r="C15" s="4">
        <v>193192</v>
      </c>
      <c r="D15" s="4">
        <v>192829</v>
      </c>
      <c r="E15" s="4">
        <v>201424</v>
      </c>
      <c r="F15" s="4">
        <v>197988</v>
      </c>
      <c r="G15" s="14">
        <v>0.01</v>
      </c>
      <c r="N15" s="4"/>
    </row>
    <row r="16" spans="1:14">
      <c r="A16" s="2"/>
      <c r="B16" s="2"/>
      <c r="G16" s="2"/>
    </row>
    <row r="17" spans="1:14">
      <c r="A17" s="2"/>
      <c r="B17" s="2" t="s">
        <v>6</v>
      </c>
      <c r="C17" s="4">
        <v>152518</v>
      </c>
      <c r="D17" s="4">
        <v>154834</v>
      </c>
      <c r="E17" s="4">
        <v>155119</v>
      </c>
      <c r="F17" s="4">
        <v>173036</v>
      </c>
      <c r="G17" s="2"/>
      <c r="N17" s="4"/>
    </row>
    <row r="18" spans="1:14">
      <c r="A18" s="2"/>
      <c r="B18" s="2" t="s">
        <v>7</v>
      </c>
      <c r="C18" s="4">
        <v>4700</v>
      </c>
      <c r="D18" s="4">
        <v>4850</v>
      </c>
      <c r="E18" s="4">
        <v>5100</v>
      </c>
      <c r="F18" s="4">
        <v>4900</v>
      </c>
      <c r="G18" s="2"/>
      <c r="N18" s="4"/>
    </row>
    <row r="19" spans="1:14">
      <c r="A19" s="2"/>
      <c r="B19" s="2" t="s">
        <v>8</v>
      </c>
      <c r="C19" s="4">
        <v>103300</v>
      </c>
      <c r="D19" s="4">
        <v>108800</v>
      </c>
      <c r="E19" s="4">
        <v>109000</v>
      </c>
      <c r="F19" s="4">
        <v>108800</v>
      </c>
      <c r="G19" s="2"/>
      <c r="N19" s="4"/>
    </row>
    <row r="20" spans="1:14">
      <c r="A20" s="2"/>
      <c r="B20" s="2" t="s">
        <v>9</v>
      </c>
      <c r="C20" s="4">
        <v>4800</v>
      </c>
      <c r="D20" s="4">
        <v>4500</v>
      </c>
      <c r="E20" s="4">
        <v>4500</v>
      </c>
      <c r="F20" s="4">
        <v>3700</v>
      </c>
      <c r="G20" s="2"/>
      <c r="N20" s="4"/>
    </row>
    <row r="21" spans="1:14" ht="15">
      <c r="A21" s="2"/>
      <c r="B21" s="2" t="s">
        <v>10</v>
      </c>
      <c r="C21" s="17">
        <f>SUM(C17:C20)</f>
        <v>265318</v>
      </c>
      <c r="D21" s="17">
        <f>SUM(D17:D20)</f>
        <v>272984</v>
      </c>
      <c r="E21" s="17">
        <f>SUM(E17:E20)</f>
        <v>273719</v>
      </c>
      <c r="F21" s="17">
        <f>SUM(F17:F20)</f>
        <v>290436</v>
      </c>
      <c r="G21" s="15"/>
      <c r="N21" s="18"/>
    </row>
    <row r="22" spans="1:14" ht="15">
      <c r="A22" s="2"/>
      <c r="B22" s="2" t="s">
        <v>11</v>
      </c>
      <c r="C22" s="5">
        <v>37380</v>
      </c>
      <c r="D22" s="5">
        <v>77526</v>
      </c>
      <c r="E22" s="5">
        <v>45914</v>
      </c>
      <c r="F22" s="5">
        <v>24555</v>
      </c>
      <c r="G22" s="2"/>
      <c r="N22" s="5"/>
    </row>
    <row r="23" spans="1:14">
      <c r="A23" s="2"/>
      <c r="B23" s="2"/>
      <c r="C23" s="6">
        <f>C22+C21</f>
        <v>302698</v>
      </c>
      <c r="D23" s="6">
        <f>D22+D21</f>
        <v>350510</v>
      </c>
      <c r="E23" s="6">
        <f>E22+E21</f>
        <v>319633</v>
      </c>
      <c r="F23" s="6">
        <f>F22+F21</f>
        <v>314991</v>
      </c>
      <c r="G23" s="13" t="s">
        <v>30</v>
      </c>
      <c r="N23" s="6"/>
    </row>
    <row r="24" spans="1:14">
      <c r="A24" s="2"/>
      <c r="B24" s="2"/>
      <c r="C24" s="16"/>
      <c r="D24" s="16"/>
      <c r="E24" s="16"/>
      <c r="F24" s="16"/>
      <c r="G24" s="2"/>
      <c r="N24" s="16"/>
    </row>
    <row r="25" spans="1:14">
      <c r="A25" s="2"/>
      <c r="B25" s="2" t="s">
        <v>12</v>
      </c>
      <c r="G25" s="2"/>
    </row>
    <row r="26" spans="1:14">
      <c r="A26" s="2"/>
      <c r="B26" s="2" t="s">
        <v>13</v>
      </c>
      <c r="C26" s="4">
        <v>58000</v>
      </c>
      <c r="D26" s="4">
        <v>68750</v>
      </c>
      <c r="E26" s="4">
        <v>65375</v>
      </c>
      <c r="F26" s="4">
        <v>62950</v>
      </c>
      <c r="G26" s="2"/>
      <c r="N26" s="4"/>
    </row>
    <row r="27" spans="1:14">
      <c r="A27" s="2"/>
      <c r="B27" s="2" t="s">
        <v>22</v>
      </c>
      <c r="C27" s="4">
        <v>19940</v>
      </c>
      <c r="D27" s="4">
        <v>19140</v>
      </c>
      <c r="E27" s="4">
        <v>24840</v>
      </c>
      <c r="F27" s="4">
        <v>18640</v>
      </c>
      <c r="G27" s="2"/>
      <c r="N27" s="4"/>
    </row>
    <row r="28" spans="1:14">
      <c r="A28" s="2"/>
      <c r="B28" s="2" t="s">
        <v>25</v>
      </c>
      <c r="C28" s="4">
        <v>17000</v>
      </c>
      <c r="D28" s="4">
        <v>17000</v>
      </c>
      <c r="E28" s="4">
        <v>17000</v>
      </c>
      <c r="F28" s="4">
        <v>17000</v>
      </c>
      <c r="G28" s="2"/>
      <c r="N28" s="4"/>
    </row>
    <row r="29" spans="1:14">
      <c r="A29" s="2"/>
      <c r="B29" s="2" t="s">
        <v>23</v>
      </c>
      <c r="C29" s="4">
        <v>32600</v>
      </c>
      <c r="D29" s="4">
        <v>71499</v>
      </c>
      <c r="E29" s="4">
        <v>64420</v>
      </c>
      <c r="F29" s="4">
        <v>67789</v>
      </c>
      <c r="G29" s="2"/>
      <c r="N29" s="4"/>
    </row>
    <row r="30" spans="1:14">
      <c r="A30" s="2"/>
      <c r="B30" s="2" t="s">
        <v>14</v>
      </c>
      <c r="C30" s="4">
        <v>221150</v>
      </c>
      <c r="D30" s="4">
        <f>247850-26300</f>
        <v>221550</v>
      </c>
      <c r="E30" s="4">
        <v>202522</v>
      </c>
      <c r="F30" s="4">
        <v>223500</v>
      </c>
      <c r="G30" s="2"/>
      <c r="N30" s="4"/>
    </row>
    <row r="31" spans="1:14">
      <c r="A31" s="2"/>
      <c r="B31" s="2" t="s">
        <v>15</v>
      </c>
      <c r="C31" s="4">
        <v>102000</v>
      </c>
      <c r="D31" s="4">
        <v>105000</v>
      </c>
      <c r="E31" s="4">
        <v>105000</v>
      </c>
      <c r="F31" s="4">
        <v>105000</v>
      </c>
      <c r="G31" s="2"/>
      <c r="N31" s="4"/>
    </row>
    <row r="32" spans="1:14">
      <c r="A32" s="2"/>
      <c r="B32" s="2" t="s">
        <v>16</v>
      </c>
      <c r="C32" s="4">
        <v>5700</v>
      </c>
      <c r="D32" s="4">
        <v>3100</v>
      </c>
      <c r="E32" s="4">
        <v>3100</v>
      </c>
      <c r="F32" s="4">
        <v>3100</v>
      </c>
      <c r="G32" s="2"/>
      <c r="N32" s="4"/>
    </row>
    <row r="33" spans="1:14">
      <c r="A33" s="2"/>
      <c r="B33" s="2" t="s">
        <v>17</v>
      </c>
      <c r="C33" s="4">
        <v>2500</v>
      </c>
      <c r="D33" s="4">
        <v>1000</v>
      </c>
      <c r="E33" s="4">
        <v>2500</v>
      </c>
      <c r="F33" s="4">
        <v>1500</v>
      </c>
      <c r="G33" s="2"/>
      <c r="N33" s="4"/>
    </row>
    <row r="34" spans="1:14">
      <c r="A34" s="2"/>
      <c r="B34" s="2" t="s">
        <v>18</v>
      </c>
      <c r="C34" s="4">
        <v>15000</v>
      </c>
      <c r="D34" s="4">
        <v>10000</v>
      </c>
      <c r="E34" s="4">
        <v>10000</v>
      </c>
      <c r="F34" s="4">
        <v>13500</v>
      </c>
      <c r="G34" s="2"/>
      <c r="N34" s="4"/>
    </row>
    <row r="35" spans="1:14" ht="15">
      <c r="A35" s="2"/>
      <c r="B35" s="2" t="s">
        <v>29</v>
      </c>
      <c r="C35" s="5">
        <v>30000</v>
      </c>
      <c r="D35" s="5">
        <v>26300</v>
      </c>
      <c r="E35" s="5">
        <v>26300</v>
      </c>
      <c r="F35" s="5">
        <v>0</v>
      </c>
      <c r="G35" s="2"/>
      <c r="N35" s="5"/>
    </row>
    <row r="36" spans="1:14">
      <c r="A36" s="2"/>
      <c r="B36" s="7"/>
      <c r="C36" s="4">
        <f>SUM(C26:C35)</f>
        <v>503890</v>
      </c>
      <c r="D36" s="4">
        <f>SUM(D26:D35)</f>
        <v>543339</v>
      </c>
      <c r="E36" s="4">
        <f>SUM(E26:E35)</f>
        <v>521057</v>
      </c>
      <c r="F36" s="4">
        <f>SUM(F26:F35)</f>
        <v>512979</v>
      </c>
      <c r="G36" s="15"/>
      <c r="N36" s="4"/>
    </row>
    <row r="37" spans="1:14">
      <c r="A37" s="2"/>
      <c r="B37" s="2"/>
      <c r="C37" s="2"/>
      <c r="E37" s="2"/>
      <c r="G37" s="2"/>
    </row>
    <row r="38" spans="1:14">
      <c r="A38" s="2"/>
      <c r="B38" s="2"/>
      <c r="C38" s="2"/>
      <c r="D38" s="2"/>
      <c r="E38" s="2"/>
      <c r="G38" s="2"/>
    </row>
    <row r="39" spans="1:14">
      <c r="A39" s="2"/>
      <c r="B39" s="8" t="s">
        <v>19</v>
      </c>
      <c r="C39" s="16">
        <f>F36</f>
        <v>512979</v>
      </c>
      <c r="D39" s="8" t="s">
        <v>21</v>
      </c>
      <c r="E39" s="4">
        <v>197988</v>
      </c>
      <c r="G39" s="2"/>
      <c r="H39" s="1"/>
    </row>
    <row r="40" spans="1:14">
      <c r="A40" s="2"/>
      <c r="B40" s="8" t="s">
        <v>20</v>
      </c>
      <c r="C40" s="16">
        <f>F21</f>
        <v>290436</v>
      </c>
      <c r="D40" s="2" t="s">
        <v>26</v>
      </c>
      <c r="E40" s="4">
        <v>197988</v>
      </c>
      <c r="G40" s="2"/>
    </row>
    <row r="41" spans="1:14">
      <c r="A41" s="2"/>
      <c r="F41" s="2"/>
      <c r="G41" s="2"/>
    </row>
    <row r="42" spans="1:14">
      <c r="A42" s="2"/>
      <c r="B42" s="2" t="s">
        <v>40</v>
      </c>
      <c r="C42" s="2"/>
      <c r="D42" s="2"/>
      <c r="E42" s="2"/>
      <c r="F42" s="2"/>
      <c r="G42" s="2"/>
    </row>
    <row r="43" spans="1:14">
      <c r="A43" s="2"/>
      <c r="B43" s="2" t="s">
        <v>36</v>
      </c>
      <c r="C43" s="2"/>
      <c r="D43" s="2"/>
      <c r="E43" s="2"/>
      <c r="F43" s="2"/>
      <c r="G43" s="2"/>
    </row>
    <row r="44" spans="1:14">
      <c r="F44" s="2"/>
    </row>
  </sheetData>
  <pageMargins left="0.5" right="0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BGTPOST</vt:lpstr>
      <vt:lpstr>BGTPOST!Print_Area</vt:lpstr>
    </vt:vector>
  </TitlesOfParts>
  <Company>Town of Nekimi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Braasch</dc:creator>
  <cp:lastModifiedBy>Kelsey</cp:lastModifiedBy>
  <cp:lastPrinted>2015-10-17T01:18:54Z</cp:lastPrinted>
  <dcterms:created xsi:type="dcterms:W3CDTF">1998-12-29T19:05:54Z</dcterms:created>
  <dcterms:modified xsi:type="dcterms:W3CDTF">2016-10-26T16:12:12Z</dcterms:modified>
</cp:coreProperties>
</file>